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'Itens'!$A$1:$K$101</definedName>
  </definedNames>
  <calcPr fullCalcOnLoad="1"/>
</workbook>
</file>

<file path=xl/sharedStrings.xml><?xml version="1.0" encoding="utf-8"?>
<sst xmlns="http://schemas.openxmlformats.org/spreadsheetml/2006/main" count="518" uniqueCount="328">
  <si>
    <t/>
  </si>
  <si>
    <t>PREFEITURA MUNICIPAL DE PONTO CHIQUE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</si>
  <si>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</si>
  <si>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</si>
  <si>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</si>
  <si>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</si>
  <si>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</si>
  <si>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</si>
  <si>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0053/0036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</si>
  <si>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</si>
  <si>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</si>
  <si>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</si>
  <si>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</si>
  <si>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</si>
  <si>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</si>
  <si>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</si>
  <si>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06/12/2019 08:00:00</t>
  </si>
  <si>
    <t xml:space="preserve">Objeto: </t>
  </si>
  <si>
    <t>REGISTRO DE PREÇOS PARA FUTURA E EVENTUAL AQUISIÇÃO DE GÊNEROS ALIMENTÍCIOS E GÁS DE COZINHA, DESCARTAVEIS E OUTROS, PARA A MANUTENÇÃO DA MERENDA ESCOLAR, LANCHES DE FUNCIONÁRIOS. LANCHES DOS PROGRAMAS SOCIAIS, CONFECÇÃO DE CESTAS BÁSICAS PARA DOAÇÃO A FAMÍLIAS COM VULNERABILIDADE SOCIAL E PARA TODAS AS SECRETARIAS MUNICIPAIS DE PONTO CHIQUE PARA O ANO DE 2020.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</si>
  <si>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</si>
  <si>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</si>
  <si>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</si>
  <si>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</si>
  <si>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</si>
  <si>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</si>
  <si>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</si>
  <si>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</si>
  <si>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</si>
  <si>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</si>
  <si>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</si>
  <si>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</si>
  <si>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2860</t>
  </si>
  <si>
    <t>0001</t>
  </si>
  <si>
    <t>ABACAXI  TAMANHO  MEDIO A GRANDE DE BOA QUALIDADE</t>
  </si>
  <si>
    <t>5627</t>
  </si>
  <si>
    <t>1640</t>
  </si>
  <si>
    <t>0002</t>
  </si>
  <si>
    <t>ABOBORA JAPONESA DE PRIMEIRA QUALIDADE</t>
  </si>
  <si>
    <t>KG</t>
  </si>
  <si>
    <t>5628</t>
  </si>
  <si>
    <t>14729</t>
  </si>
  <si>
    <t>0003</t>
  </si>
  <si>
    <t>AÇAFRÃO EM PÓ PACOTE 500GRAMAS</t>
  </si>
  <si>
    <t>Pacote</t>
  </si>
  <si>
    <t>5629</t>
  </si>
  <si>
    <t>14763</t>
  </si>
  <si>
    <t>0004</t>
  </si>
  <si>
    <t>AGUA MINERAL 20 LITROS (REFIL) , PERANTE APRESENTAÇÃO DO VASILHAME</t>
  </si>
  <si>
    <t>Unidade</t>
  </si>
  <si>
    <t>5630</t>
  </si>
  <si>
    <t>7364</t>
  </si>
  <si>
    <t>0005</t>
  </si>
  <si>
    <t>ÁGUA MINERAL, SEM GÁS, EMBALAGEM: PET DESCARTAVEL COM 1500ML</t>
  </si>
  <si>
    <t>Und</t>
  </si>
  <si>
    <t>5631</t>
  </si>
  <si>
    <t>2848</t>
  </si>
  <si>
    <t>0006</t>
  </si>
  <si>
    <t>ALFACE LISA DE BOA QUALIDADE COM NO MINIMO 06 FOLHAS</t>
  </si>
  <si>
    <t>MAÇO</t>
  </si>
  <si>
    <t>5632</t>
  </si>
  <si>
    <t>4057</t>
  </si>
  <si>
    <t>0007</t>
  </si>
  <si>
    <t>AMENDOIM DE PRIMEIRA QUALIDADE, 500GR</t>
  </si>
  <si>
    <t>5633</t>
  </si>
  <si>
    <t>4058</t>
  </si>
  <si>
    <t>0008</t>
  </si>
  <si>
    <t>AMIDO DE MILHO, EMBALAGEM PRIMARIA CAIXA DE PAPELAO COM 500 GR: EMBALAGEM SECUNDARIA: CAIXA  DE PAPELAO RESISTENTE , DEVENDO INDICAR MARCA , PRAZO DE VALIDADE MINIMO 16 MESES A CONTAR DA DATA DE ENTREGA.</t>
  </si>
  <si>
    <t>CX</t>
  </si>
  <si>
    <t>5634</t>
  </si>
  <si>
    <t>7097</t>
  </si>
  <si>
    <t>0009</t>
  </si>
  <si>
    <t>APRESUNTADO DE PRIMEIRA QUALIDADE</t>
  </si>
  <si>
    <t>Kg</t>
  </si>
  <si>
    <t>5635</t>
  </si>
  <si>
    <t>14726</t>
  </si>
  <si>
    <t>0010</t>
  </si>
  <si>
    <t>AZEITONA COM CAROÇO, VERDES,  COM PESO LIQUIDO 800 GRAMAS</t>
  </si>
  <si>
    <t>VIDRO</t>
  </si>
  <si>
    <t>5636</t>
  </si>
  <si>
    <t>7104</t>
  </si>
  <si>
    <t>0011</t>
  </si>
  <si>
    <t>BALA MACIA SORTIDAS SABOR DE FRUTAS 700 GR</t>
  </si>
  <si>
    <t>5637</t>
  </si>
  <si>
    <t>2026</t>
  </si>
  <si>
    <t>0012</t>
  </si>
  <si>
    <t>BATATA DOCE, NOVA, DE PRIMEIRA QUALIDADE, ROSA OU BRANCA</t>
  </si>
  <si>
    <t>5638</t>
  </si>
  <si>
    <t>7107</t>
  </si>
  <si>
    <t>0013</t>
  </si>
  <si>
    <t>BATATA INGLESA DE PRIMEIRA QUALIDADE</t>
  </si>
  <si>
    <t>5639</t>
  </si>
  <si>
    <t>4066</t>
  </si>
  <si>
    <t>0014</t>
  </si>
  <si>
    <t>BEBIDA LACTEA, SABOR CHOCOLATE , A BASE DE DE CACAU EM PÓ, EMBALAGEM TETRA PARK  COM 200 ML,: COM CANUDO, CAIXA COM 27 UNIDADES, PRAZO DE VALIDADE MINIMO 5 MESES A CONTAR DA DATA DE ENTREGA.</t>
  </si>
  <si>
    <t>Caixa</t>
  </si>
  <si>
    <t>5640</t>
  </si>
  <si>
    <t>0026</t>
  </si>
  <si>
    <t>0015</t>
  </si>
  <si>
    <t>BETERRABA, NOVA, DE PRIMEIRA QUALIDADE</t>
  </si>
  <si>
    <t>5641</t>
  </si>
  <si>
    <t>4161</t>
  </si>
  <si>
    <t>0016</t>
  </si>
  <si>
    <t>BISCOITO DE POLVILHO,MATA FOME, PAO DE QUEIJO E PETA GRANDE</t>
  </si>
  <si>
    <t>5642</t>
  </si>
  <si>
    <t>7121</t>
  </si>
  <si>
    <t>0017</t>
  </si>
  <si>
    <t>BISCOITO MARIA: caixa de 1,5 kg resistente. prazo de validade de no minímo 06 meses a contar da data de entrega.</t>
  </si>
  <si>
    <t>5643</t>
  </si>
  <si>
    <t>2202</t>
  </si>
  <si>
    <t>0018</t>
  </si>
  <si>
    <t>BOLO SABORES DIVERSOS</t>
  </si>
  <si>
    <t>5644</t>
  </si>
  <si>
    <t>16062</t>
  </si>
  <si>
    <t>0019</t>
  </si>
  <si>
    <t>BOMBOM  DE CHOCOLATE TRADICIONAL, COM EMBALAGENS INDIVIDUAIS PACOTE DE 1KG</t>
  </si>
  <si>
    <t>5645</t>
  </si>
  <si>
    <t>2219</t>
  </si>
  <si>
    <t>0020</t>
  </si>
  <si>
    <t>BOMBOM SORTIDO , CAIXA  DE 355GR: DE 1ª QUALIDADE.</t>
  </si>
  <si>
    <t>5646</t>
  </si>
  <si>
    <t>14731</t>
  </si>
  <si>
    <t>0021</t>
  </si>
  <si>
    <t>CALDO DE CARNE COM 12 CUBOS, TOTALIZANDO 114 GRAMAS</t>
  </si>
  <si>
    <t>5647</t>
  </si>
  <si>
    <t>14730</t>
  </si>
  <si>
    <t>0022</t>
  </si>
  <si>
    <t>CALDO DE GALINHA COM 12 CUBOS, TOTALIZANDO 114 GRAMAS</t>
  </si>
  <si>
    <t>5648</t>
  </si>
  <si>
    <t>4074</t>
  </si>
  <si>
    <t>0023</t>
  </si>
  <si>
    <t>CANJICA BRANCA, TIPO 1, DESPELICULADA. EMBALAGEM PRIMÁRIA: PACOTE COM 500 GR: PRAZO DE VALIDADE, MÍNIMO 5 MESES A CONTAR DA DATA DE ENTREGA.</t>
  </si>
  <si>
    <t>5649</t>
  </si>
  <si>
    <t>7153</t>
  </si>
  <si>
    <t>0024</t>
  </si>
  <si>
    <t>CARNE BOVINA FRESCA  DE 2ª CATEGORIA,: (MÚSCULO OU ACÉM), COM CARACTERÍSTICAS ORGANOLÉPTICAS (COR, ODOR, TEXTURA, APARÊNCIA) PRESERVADAS, SEM DANOS QUÍMICOS FÍSICOS E BIOLÓGICOS, PODENDO SER EM TIRAS DE 1X4 CM APROX. OU MOÍDA, EMBALADA EM EMBALAGENS VIRGENS E DE ACORDO COM O PESO SOLICITADO NO ATO DA ENTREGA.</t>
  </si>
  <si>
    <t>5650</t>
  </si>
  <si>
    <t>14764</t>
  </si>
  <si>
    <t>0025</t>
  </si>
  <si>
    <t>CARNE DE BACON (TOUCINHO DEFUMADO)</t>
  </si>
  <si>
    <t>QUILO</t>
  </si>
  <si>
    <t>5651</t>
  </si>
  <si>
    <t>4145</t>
  </si>
  <si>
    <t>CARNE DE FRANGO, COXA E SOBRECOXA ,: MÁXIMO 4% DE GORDURA. A CARNE DEVE SER FIRME, RESFRIADA, EMBALADA EM SACOS DE POLIETILENO.</t>
  </si>
  <si>
    <t>5652</t>
  </si>
  <si>
    <t>4146</t>
  </si>
  <si>
    <t>0027</t>
  </si>
  <si>
    <t>CARNE DE FRANGO, PEITO COM OSSO.: MÁXIMO 4% DE GORDURA. A CARNE DEVE SER FIRME,RESFRIADA,SEM RACHADURAS, EMBALADA EM SACOS DE POLIETILENO INDIVIDUAIS, SEM MACHUCADOS.</t>
  </si>
  <si>
    <t>5653</t>
  </si>
  <si>
    <t>14765</t>
  </si>
  <si>
    <t>0028</t>
  </si>
  <si>
    <t>CHOCOLATE AO LEITE BARRA DE 1KG</t>
  </si>
  <si>
    <t>5654</t>
  </si>
  <si>
    <t>4078</t>
  </si>
  <si>
    <t>0029</t>
  </si>
  <si>
    <t>CHOCOLATE GRANULADO, PACOTE COM 1 KG: PRAZO DE VALIDADE MÍNIMO 6 MESES A CONTAR DA DATA DE ENTREGA.</t>
  </si>
  <si>
    <t>5655</t>
  </si>
  <si>
    <t>7313</t>
  </si>
  <si>
    <t>0030</t>
  </si>
  <si>
    <t>CHOCOLATE MEIO AMARGO BARRA 1 KG</t>
  </si>
  <si>
    <t>5656</t>
  </si>
  <si>
    <t>3504</t>
  </si>
  <si>
    <t>0031</t>
  </si>
  <si>
    <t>COLHER PLASTICO DESCARTAVEL P/ BOLO, PACOTE COM 50 UNIDADES</t>
  </si>
  <si>
    <t>PCT</t>
  </si>
  <si>
    <t>5657</t>
  </si>
  <si>
    <t>10484</t>
  </si>
  <si>
    <t>0032</t>
  </si>
  <si>
    <t>COLORAU DE URUCUM  (CORANTE) PCTE DE 500 GRS</t>
  </si>
  <si>
    <t>5658</t>
  </si>
  <si>
    <t>14748</t>
  </si>
  <si>
    <t>0033</t>
  </si>
  <si>
    <t>COPINHO DESCARTAVEL 50 ML , BRANCO PARA CAFÉ, PACOTE COM 50 UNIDADES</t>
  </si>
  <si>
    <t>5659</t>
  </si>
  <si>
    <t>14735</t>
  </si>
  <si>
    <t>0034</t>
  </si>
  <si>
    <t>Copo Plástico 100ml Com Tampa - Embalagem Com 1000 Unidades</t>
  </si>
  <si>
    <t>5660</t>
  </si>
  <si>
    <t>16037</t>
  </si>
  <si>
    <t>0035</t>
  </si>
  <si>
    <t>CORANTE LIQUIDO PARA FINS ALIMENTICIOS , EMBALAGEM COM 10ML, CORES VARIADAS ( VERDE, AZUL, VERMELHO, VERDE E OUTROS)</t>
  </si>
  <si>
    <t>5661</t>
  </si>
  <si>
    <t>7208</t>
  </si>
  <si>
    <t>0036</t>
  </si>
  <si>
    <t>ERVA DOCE: Embalagem primária com 0,2kg prazo de validade de no minimo 10 meses a contar da data de entrega</t>
  </si>
  <si>
    <t>5662</t>
  </si>
  <si>
    <t>4095</t>
  </si>
  <si>
    <t>0037</t>
  </si>
  <si>
    <t>FLOCOS DE MILHO, PRÉ-COZIDO,INSTANTÂNEO, SEM SAL,PACOTE C/ 500G,: PRAZO DE VALIDADE MÍNIMO 5 MESES A CONTAR DA ENTREGA.</t>
  </si>
  <si>
    <t>5663</t>
  </si>
  <si>
    <t>8470</t>
  </si>
  <si>
    <t>0038</t>
  </si>
  <si>
    <t>FRANGO INTEIRO, CONGELADO, COM REGISTRO DE INSPEÇÃO, CARIMBO DO SIF, COM ALVARÁ SANITÁRIO ATUALIZADO</t>
  </si>
  <si>
    <t>kg</t>
  </si>
  <si>
    <t>5664</t>
  </si>
  <si>
    <t>14747</t>
  </si>
  <si>
    <t>0039</t>
  </si>
  <si>
    <t>GARFO DESCARTAVEL PACOTE COM 50 UNIDADES</t>
  </si>
  <si>
    <t>5665</t>
  </si>
  <si>
    <t>1437</t>
  </si>
  <si>
    <t>0040</t>
  </si>
  <si>
    <t>GÁS LIQUEFEITO DE PETROLEO, ACONDICIONADO EM BOTIJÃO, COM  13KG.</t>
  </si>
  <si>
    <t>5666</t>
  </si>
  <si>
    <t>4098</t>
  </si>
  <si>
    <t>0041</t>
  </si>
  <si>
    <t>GOIABADA EM BLOCO, PACOTE DE 1 KG.</t>
  </si>
  <si>
    <t>5667</t>
  </si>
  <si>
    <t>4102</t>
  </si>
  <si>
    <t>0042</t>
  </si>
  <si>
    <t>LEITE DE COCO HOMOGENEIZADO. EMBALAGEM DE 200ML: PRAZO DE VALIDADE MÍNIMO DE 6 MESES A CONTAR DA DATA DE ENTREGA.</t>
  </si>
  <si>
    <t>Vidro</t>
  </si>
  <si>
    <t>5668</t>
  </si>
  <si>
    <t>7244</t>
  </si>
  <si>
    <t>0043</t>
  </si>
  <si>
    <t>LEITE EM PÓ EMBALAGEM EM SACO PLÁSTICO: PACOTE COM 400G.</t>
  </si>
  <si>
    <t>5669</t>
  </si>
  <si>
    <t>7245</t>
  </si>
  <si>
    <t>0044</t>
  </si>
  <si>
    <t>LEITE LONGA VIDA DE VACA INTEGRAL, EMBALAGEM TETRA PACK COM 1 LITRO</t>
  </si>
  <si>
    <t>Litro</t>
  </si>
  <si>
    <t>5670</t>
  </si>
  <si>
    <t>7288</t>
  </si>
  <si>
    <t>0045</t>
  </si>
  <si>
    <t>LIMÃO TAITI DE PRIMEIRA QUALIDADE</t>
  </si>
  <si>
    <t>Saco</t>
  </si>
  <si>
    <t>5671</t>
  </si>
  <si>
    <t>7247</t>
  </si>
  <si>
    <t>0046</t>
  </si>
  <si>
    <t>LINGUIÇA CALABRESA TIPO DEFUMADA</t>
  </si>
  <si>
    <t>5672</t>
  </si>
  <si>
    <t>0060</t>
  </si>
  <si>
    <t>0047</t>
  </si>
  <si>
    <t>MAÇÃ NACIONAL DE PRIMEIRA QUALIDADE</t>
  </si>
  <si>
    <t>5673</t>
  </si>
  <si>
    <t>4106</t>
  </si>
  <si>
    <t>0048</t>
  </si>
  <si>
    <t>MAIONESE, SEM LIMÃO, EMBALAGEM COM 500 GRS,: PRAZO DE VALIDADE MINIMO 6 MESES A CONTAR DA DATA DE ENTREGA.</t>
  </si>
  <si>
    <t>5674</t>
  </si>
  <si>
    <t>16035</t>
  </si>
  <si>
    <t>0049</t>
  </si>
  <si>
    <t>MARACUJA DE PRIMEIRA QUALIDADE</t>
  </si>
  <si>
    <t>KILO</t>
  </si>
  <si>
    <t>5675</t>
  </si>
  <si>
    <t>4107</t>
  </si>
  <si>
    <t>0050</t>
  </si>
  <si>
    <t>MARGARINA VEGETAL, 500GR ,USO CULINÁRIO,: 70 À 75% DE LIPÍDIOS, SABOR E ODOR SUAVES, COM SAL, VALIDADE MÍNIMA DE 9 MESES.</t>
  </si>
  <si>
    <t>5676</t>
  </si>
  <si>
    <t>4245</t>
  </si>
  <si>
    <t>0051</t>
  </si>
  <si>
    <t>MELANCIA DE PRIMEIRA QUALIDADE</t>
  </si>
  <si>
    <t>5677</t>
  </si>
  <si>
    <t>4149</t>
  </si>
  <si>
    <t>0052</t>
  </si>
  <si>
    <t>MORTADELA DE PRIMEIRA QUALIDADE</t>
  </si>
  <si>
    <t>5678</t>
  </si>
  <si>
    <t>4114</t>
  </si>
  <si>
    <t>0053</t>
  </si>
  <si>
    <t>ÓLEO DE SOJA, REFINADO, LATA OU EMBALAGEM PET COM 900ML: PRAZO DE VALIDADE MÍNIMO 10 MESES A CONTAR DA DATA DE.</t>
  </si>
  <si>
    <t>5679</t>
  </si>
  <si>
    <t>14737</t>
  </si>
  <si>
    <t>0054</t>
  </si>
  <si>
    <t>Palito Para Algodão Docê Creppe Frutas S/ Ponta Kit C/1000</t>
  </si>
  <si>
    <t>5680</t>
  </si>
  <si>
    <t>1253</t>
  </si>
  <si>
    <t>0055</t>
  </si>
  <si>
    <t>PÃO-DE-SAL 50 GRAMAS</t>
  </si>
  <si>
    <t>5681</t>
  </si>
  <si>
    <t>7264</t>
  </si>
  <si>
    <t>0056</t>
  </si>
  <si>
    <t>PÃO DE DOCE COM 50 G (PRÓPRIO PARA CACHORRO QUENTE)</t>
  </si>
  <si>
    <t>5682</t>
  </si>
  <si>
    <t>1251</t>
  </si>
  <si>
    <t>0057</t>
  </si>
  <si>
    <t>PÃO DE DOCE COMUM 50 GRAMAS</t>
  </si>
  <si>
    <t>5683</t>
  </si>
  <si>
    <t>2034</t>
  </si>
  <si>
    <t>0058</t>
  </si>
  <si>
    <t>PIMENTÃO VERDE DE PRIMEIRA QUALIDADE</t>
  </si>
  <si>
    <t>5684</t>
  </si>
  <si>
    <t>4116</t>
  </si>
  <si>
    <t>0059</t>
  </si>
  <si>
    <t>PIPOCA DOCE  PACOTE COM 15 GRS,  FARDO COM 40 UNIDADES.</t>
  </si>
  <si>
    <t>Fardo</t>
  </si>
  <si>
    <t>5685</t>
  </si>
  <si>
    <t>7266</t>
  </si>
  <si>
    <t>PIRULITO COM CHICLETE SORTIDO PACOTE COM 700 GRS</t>
  </si>
  <si>
    <t>PACOTE</t>
  </si>
  <si>
    <t>5686</t>
  </si>
  <si>
    <t>4117</t>
  </si>
  <si>
    <t>0061</t>
  </si>
  <si>
    <t>PIRULITO SEM CHICLETE SORTIDO, PACOTE 700 GRS</t>
  </si>
  <si>
    <t>5687</t>
  </si>
  <si>
    <t>10494</t>
  </si>
  <si>
    <t>0062</t>
  </si>
  <si>
    <t>QUEIJO, MUSSARELA FATIADA</t>
  </si>
  <si>
    <t>5688</t>
  </si>
  <si>
    <t>2035</t>
  </si>
  <si>
    <t>0063</t>
  </si>
  <si>
    <t>REPOLHO DE PRIMEIRA QUALIDADE</t>
  </si>
  <si>
    <t>5689</t>
  </si>
  <si>
    <t>14736</t>
  </si>
  <si>
    <t>0064</t>
  </si>
  <si>
    <t>Saco Plástico Embalagem Algodão Doce 15 X 40 C/1000un</t>
  </si>
  <si>
    <t>5690</t>
  </si>
  <si>
    <t>6122</t>
  </si>
  <si>
    <t>0065</t>
  </si>
  <si>
    <t>SAL IODADO, REFINADO, PACOTE DE 1kg: PRAZO DE VALIDADE DE NO MINIMO 6 MESES A CONTAR DA DATA DE ENTREGA</t>
  </si>
  <si>
    <t>5691</t>
  </si>
  <si>
    <t>16036</t>
  </si>
  <si>
    <t>0066</t>
  </si>
  <si>
    <t>SUCO PRONTO PARA BEBER CAIXA DE 1 LITRO SABORES VARIDOS (CAJÚ, MANGA, GOIABA, MARACUJA, PESSEGO E OUTROS)</t>
  </si>
  <si>
    <t>5692</t>
  </si>
  <si>
    <t>2022</t>
  </si>
  <si>
    <t>0067</t>
  </si>
  <si>
    <t>TOMATE ,DE PRIMEIRA ,APRESENTANDO GRAU DE MATURAÇÃO MÍNIMO QUE LHE PERMITA SUPORTAR A: MANIPULAÇÃO , O TRANSPORTE E A CONSERVAÇÃO EM CONDIÇÕES ADEQUADAS PARA O CONSUMO.COM AUSÊNCIA DE SUJEIRAS,PARASITAS E LARVAS.</t>
  </si>
  <si>
    <t>5693</t>
  </si>
  <si>
    <t>0281</t>
  </si>
  <si>
    <t>0068</t>
  </si>
  <si>
    <t>VINAGRE DE MAÇÃ  EMBALAGEM 900 ML: EMBALAGEM CONTENDO 750ML. COM IDENTIFICAÇÃO DO PRODUTO , MARCA DO FACRICANTE, PRAZO DE VALIDADE</t>
  </si>
  <si>
    <t>FRASCO</t>
  </si>
  <si>
    <t>5694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</si>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</sst>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23</v>
      </c>
      <c r="E15" s="5">
        <v>500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34</v>
      </c>
      <c r="J15" s="8" t="s">
        <v>0</v>
      </c>
      <c r="K15" s="5">
        <f aca="true" t="shared" si="1" ref="K15:K46">SUM(G15:G15)</f>
        <v>0</v>
      </c>
    </row>
    <row r="16" spans="1:11" ht="12.75">
      <c r="A16" s="6" t="s">
        <v>35</v>
      </c>
      <c r="B16" s="6" t="s">
        <v>36</v>
      </c>
      <c r="C16" s="4" t="s">
        <v>37</v>
      </c>
      <c r="D16" s="4" t="s">
        <v>38</v>
      </c>
      <c r="E16" s="5">
        <v>800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2.75">
      <c r="A17" s="6" t="s">
        <v>40</v>
      </c>
      <c r="B17" s="6" t="s">
        <v>41</v>
      </c>
      <c r="C17" s="4" t="s">
        <v>42</v>
      </c>
      <c r="D17" s="4" t="s">
        <v>43</v>
      </c>
      <c r="E17" s="5">
        <v>100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25.5">
      <c r="A18" s="6" t="s">
        <v>45</v>
      </c>
      <c r="B18" s="6" t="s">
        <v>46</v>
      </c>
      <c r="C18" s="4" t="s">
        <v>47</v>
      </c>
      <c r="D18" s="4" t="s">
        <v>48</v>
      </c>
      <c r="E18" s="5">
        <v>50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25.5">
      <c r="A19" s="6" t="s">
        <v>50</v>
      </c>
      <c r="B19" s="6" t="s">
        <v>51</v>
      </c>
      <c r="C19" s="4" t="s">
        <v>52</v>
      </c>
      <c r="D19" s="4" t="s">
        <v>53</v>
      </c>
      <c r="E19" s="5">
        <v>500</v>
      </c>
      <c r="F19" s="7">
        <v>0</v>
      </c>
      <c r="G19" s="5">
        <f t="shared" si="0"/>
        <v>0</v>
      </c>
      <c r="H19" s="9" t="s">
        <v>0</v>
      </c>
      <c r="I19" s="6" t="s">
        <v>54</v>
      </c>
      <c r="J19" s="8" t="s">
        <v>0</v>
      </c>
      <c r="K19" s="5">
        <f t="shared" si="1"/>
        <v>0</v>
      </c>
    </row>
    <row r="20" spans="1:11" ht="25.5">
      <c r="A20" s="6" t="s">
        <v>55</v>
      </c>
      <c r="B20" s="6" t="s">
        <v>56</v>
      </c>
      <c r="C20" s="4" t="s">
        <v>57</v>
      </c>
      <c r="D20" s="4" t="s">
        <v>58</v>
      </c>
      <c r="E20" s="5">
        <v>500</v>
      </c>
      <c r="F20" s="7">
        <v>0</v>
      </c>
      <c r="G20" s="5">
        <f t="shared" si="0"/>
        <v>0</v>
      </c>
      <c r="H20" s="9" t="s">
        <v>0</v>
      </c>
      <c r="I20" s="6" t="s">
        <v>59</v>
      </c>
      <c r="J20" s="8" t="s">
        <v>0</v>
      </c>
      <c r="K20" s="5">
        <f t="shared" si="1"/>
        <v>0</v>
      </c>
    </row>
    <row r="21" spans="1:11" ht="12.75">
      <c r="A21" s="6" t="s">
        <v>60</v>
      </c>
      <c r="B21" s="6" t="s">
        <v>61</v>
      </c>
      <c r="C21" s="4" t="s">
        <v>62</v>
      </c>
      <c r="D21" s="4" t="s">
        <v>43</v>
      </c>
      <c r="E21" s="5">
        <v>600</v>
      </c>
      <c r="F21" s="7">
        <v>0</v>
      </c>
      <c r="G21" s="5">
        <f t="shared" si="0"/>
        <v>0</v>
      </c>
      <c r="H21" s="9" t="s">
        <v>0</v>
      </c>
      <c r="I21" s="6" t="s">
        <v>63</v>
      </c>
      <c r="J21" s="8" t="s">
        <v>0</v>
      </c>
      <c r="K21" s="5">
        <f t="shared" si="1"/>
        <v>0</v>
      </c>
    </row>
    <row r="22" spans="1:11" ht="76.5">
      <c r="A22" s="6" t="s">
        <v>64</v>
      </c>
      <c r="B22" s="6" t="s">
        <v>65</v>
      </c>
      <c r="C22" s="4" t="s">
        <v>66</v>
      </c>
      <c r="D22" s="4" t="s">
        <v>67</v>
      </c>
      <c r="E22" s="5">
        <v>600</v>
      </c>
      <c r="F22" s="7">
        <v>0</v>
      </c>
      <c r="G22" s="5">
        <f t="shared" si="0"/>
        <v>0</v>
      </c>
      <c r="H22" s="9" t="s">
        <v>0</v>
      </c>
      <c r="I22" s="6" t="s">
        <v>68</v>
      </c>
      <c r="J22" s="8" t="s">
        <v>0</v>
      </c>
      <c r="K22" s="5">
        <f t="shared" si="1"/>
        <v>0</v>
      </c>
    </row>
    <row r="23" spans="1:11" ht="12.75">
      <c r="A23" s="6" t="s">
        <v>69</v>
      </c>
      <c r="B23" s="6" t="s">
        <v>70</v>
      </c>
      <c r="C23" s="4" t="s">
        <v>71</v>
      </c>
      <c r="D23" s="4" t="s">
        <v>72</v>
      </c>
      <c r="E23" s="5">
        <v>300</v>
      </c>
      <c r="F23" s="7">
        <v>0</v>
      </c>
      <c r="G23" s="5">
        <f t="shared" si="0"/>
        <v>0</v>
      </c>
      <c r="H23" s="9" t="s">
        <v>0</v>
      </c>
      <c r="I23" s="6" t="s">
        <v>73</v>
      </c>
      <c r="J23" s="8" t="s">
        <v>0</v>
      </c>
      <c r="K23" s="5">
        <f t="shared" si="1"/>
        <v>0</v>
      </c>
    </row>
    <row r="24" spans="1:11" ht="25.5">
      <c r="A24" s="6" t="s">
        <v>74</v>
      </c>
      <c r="B24" s="6" t="s">
        <v>75</v>
      </c>
      <c r="C24" s="4" t="s">
        <v>76</v>
      </c>
      <c r="D24" s="4" t="s">
        <v>77</v>
      </c>
      <c r="E24" s="5">
        <v>300</v>
      </c>
      <c r="F24" s="7">
        <v>0</v>
      </c>
      <c r="G24" s="5">
        <f t="shared" si="0"/>
        <v>0</v>
      </c>
      <c r="H24" s="9" t="s">
        <v>0</v>
      </c>
      <c r="I24" s="6" t="s">
        <v>78</v>
      </c>
      <c r="J24" s="8" t="s">
        <v>0</v>
      </c>
      <c r="K24" s="5">
        <f t="shared" si="1"/>
        <v>0</v>
      </c>
    </row>
    <row r="25" spans="1:11" ht="25.5">
      <c r="A25" s="6" t="s">
        <v>79</v>
      </c>
      <c r="B25" s="6" t="s">
        <v>80</v>
      </c>
      <c r="C25" s="4" t="s">
        <v>81</v>
      </c>
      <c r="D25" s="4" t="s">
        <v>43</v>
      </c>
      <c r="E25" s="5">
        <v>150</v>
      </c>
      <c r="F25" s="7">
        <v>0</v>
      </c>
      <c r="G25" s="5">
        <f t="shared" si="0"/>
        <v>0</v>
      </c>
      <c r="H25" s="9" t="s">
        <v>0</v>
      </c>
      <c r="I25" s="6" t="s">
        <v>82</v>
      </c>
      <c r="J25" s="8" t="s">
        <v>0</v>
      </c>
      <c r="K25" s="5">
        <f t="shared" si="1"/>
        <v>0</v>
      </c>
    </row>
    <row r="26" spans="1:11" ht="25.5">
      <c r="A26" s="6" t="s">
        <v>83</v>
      </c>
      <c r="B26" s="6" t="s">
        <v>84</v>
      </c>
      <c r="C26" s="4" t="s">
        <v>85</v>
      </c>
      <c r="D26" s="4" t="s">
        <v>38</v>
      </c>
      <c r="E26" s="5">
        <v>800</v>
      </c>
      <c r="F26" s="7">
        <v>0</v>
      </c>
      <c r="G26" s="5">
        <f t="shared" si="0"/>
        <v>0</v>
      </c>
      <c r="H26" s="9" t="s">
        <v>0</v>
      </c>
      <c r="I26" s="6" t="s">
        <v>86</v>
      </c>
      <c r="J26" s="8" t="s">
        <v>0</v>
      </c>
      <c r="K26" s="5">
        <f t="shared" si="1"/>
        <v>0</v>
      </c>
    </row>
    <row r="27" spans="1:11" ht="12.75">
      <c r="A27" s="6" t="s">
        <v>87</v>
      </c>
      <c r="B27" s="6" t="s">
        <v>88</v>
      </c>
      <c r="C27" s="4" t="s">
        <v>89</v>
      </c>
      <c r="D27" s="4" t="s">
        <v>38</v>
      </c>
      <c r="E27" s="5">
        <v>1000</v>
      </c>
      <c r="F27" s="7">
        <v>0</v>
      </c>
      <c r="G27" s="5">
        <f t="shared" si="0"/>
        <v>0</v>
      </c>
      <c r="H27" s="9" t="s">
        <v>0</v>
      </c>
      <c r="I27" s="6" t="s">
        <v>90</v>
      </c>
      <c r="J27" s="8" t="s">
        <v>0</v>
      </c>
      <c r="K27" s="5">
        <f t="shared" si="1"/>
        <v>0</v>
      </c>
    </row>
    <row r="28" spans="1:11" ht="63.75">
      <c r="A28" s="6" t="s">
        <v>91</v>
      </c>
      <c r="B28" s="6" t="s">
        <v>92</v>
      </c>
      <c r="C28" s="4" t="s">
        <v>93</v>
      </c>
      <c r="D28" s="4" t="s">
        <v>94</v>
      </c>
      <c r="E28" s="5">
        <v>200</v>
      </c>
      <c r="F28" s="7">
        <v>0</v>
      </c>
      <c r="G28" s="5">
        <f t="shared" si="0"/>
        <v>0</v>
      </c>
      <c r="H28" s="9" t="s">
        <v>0</v>
      </c>
      <c r="I28" s="6" t="s">
        <v>95</v>
      </c>
      <c r="J28" s="8" t="s">
        <v>0</v>
      </c>
      <c r="K28" s="5">
        <f t="shared" si="1"/>
        <v>0</v>
      </c>
    </row>
    <row r="29" spans="1:11" ht="12.75">
      <c r="A29" s="6" t="s">
        <v>96</v>
      </c>
      <c r="B29" s="6" t="s">
        <v>97</v>
      </c>
      <c r="C29" s="4" t="s">
        <v>98</v>
      </c>
      <c r="D29" s="4" t="s">
        <v>38</v>
      </c>
      <c r="E29" s="5">
        <v>800</v>
      </c>
      <c r="F29" s="7">
        <v>0</v>
      </c>
      <c r="G29" s="5">
        <f t="shared" si="0"/>
        <v>0</v>
      </c>
      <c r="H29" s="9" t="s">
        <v>0</v>
      </c>
      <c r="I29" s="6" t="s">
        <v>99</v>
      </c>
      <c r="J29" s="8" t="s">
        <v>0</v>
      </c>
      <c r="K29" s="5">
        <f t="shared" si="1"/>
        <v>0</v>
      </c>
    </row>
    <row r="30" spans="1:11" ht="25.5">
      <c r="A30" s="6" t="s">
        <v>100</v>
      </c>
      <c r="B30" s="6" t="s">
        <v>101</v>
      </c>
      <c r="C30" s="4" t="s">
        <v>102</v>
      </c>
      <c r="D30" s="4" t="s">
        <v>72</v>
      </c>
      <c r="E30" s="5">
        <v>600</v>
      </c>
      <c r="F30" s="7">
        <v>0</v>
      </c>
      <c r="G30" s="5">
        <f t="shared" si="0"/>
        <v>0</v>
      </c>
      <c r="H30" s="9" t="s">
        <v>0</v>
      </c>
      <c r="I30" s="6" t="s">
        <v>103</v>
      </c>
      <c r="J30" s="8" t="s">
        <v>0</v>
      </c>
      <c r="K30" s="5">
        <f t="shared" si="1"/>
        <v>0</v>
      </c>
    </row>
    <row r="31" spans="1:11" ht="38.25">
      <c r="A31" s="6" t="s">
        <v>104</v>
      </c>
      <c r="B31" s="6" t="s">
        <v>105</v>
      </c>
      <c r="C31" s="4" t="s">
        <v>106</v>
      </c>
      <c r="D31" s="4" t="s">
        <v>94</v>
      </c>
      <c r="E31" s="5">
        <v>1000</v>
      </c>
      <c r="F31" s="7">
        <v>0</v>
      </c>
      <c r="G31" s="5">
        <f t="shared" si="0"/>
        <v>0</v>
      </c>
      <c r="H31" s="9" t="s">
        <v>0</v>
      </c>
      <c r="I31" s="6" t="s">
        <v>107</v>
      </c>
      <c r="J31" s="8" t="s">
        <v>0</v>
      </c>
      <c r="K31" s="5">
        <f t="shared" si="1"/>
        <v>0</v>
      </c>
    </row>
    <row r="32" spans="1:11" ht="12.75">
      <c r="A32" s="6" t="s">
        <v>108</v>
      </c>
      <c r="B32" s="6" t="s">
        <v>109</v>
      </c>
      <c r="C32" s="4" t="s">
        <v>110</v>
      </c>
      <c r="D32" s="4" t="s">
        <v>38</v>
      </c>
      <c r="E32" s="5">
        <v>500</v>
      </c>
      <c r="F32" s="7">
        <v>0</v>
      </c>
      <c r="G32" s="5">
        <f t="shared" si="0"/>
        <v>0</v>
      </c>
      <c r="H32" s="9" t="s">
        <v>0</v>
      </c>
      <c r="I32" s="6" t="s">
        <v>111</v>
      </c>
      <c r="J32" s="8" t="s">
        <v>0</v>
      </c>
      <c r="K32" s="5">
        <f t="shared" si="1"/>
        <v>0</v>
      </c>
    </row>
    <row r="33" spans="1:11" ht="25.5">
      <c r="A33" s="6" t="s">
        <v>112</v>
      </c>
      <c r="B33" s="6" t="s">
        <v>113</v>
      </c>
      <c r="C33" s="4" t="s">
        <v>114</v>
      </c>
      <c r="D33" s="4" t="s">
        <v>43</v>
      </c>
      <c r="E33" s="5">
        <v>200</v>
      </c>
      <c r="F33" s="7">
        <v>0</v>
      </c>
      <c r="G33" s="5">
        <f t="shared" si="0"/>
        <v>0</v>
      </c>
      <c r="H33" s="9" t="s">
        <v>0</v>
      </c>
      <c r="I33" s="6" t="s">
        <v>115</v>
      </c>
      <c r="J33" s="8" t="s">
        <v>0</v>
      </c>
      <c r="K33" s="5">
        <f t="shared" si="1"/>
        <v>0</v>
      </c>
    </row>
    <row r="34" spans="1:11" ht="25.5">
      <c r="A34" s="6" t="s">
        <v>116</v>
      </c>
      <c r="B34" s="6" t="s">
        <v>117</v>
      </c>
      <c r="C34" s="4" t="s">
        <v>118</v>
      </c>
      <c r="D34" s="4" t="s">
        <v>67</v>
      </c>
      <c r="E34" s="5">
        <v>250</v>
      </c>
      <c r="F34" s="7">
        <v>0</v>
      </c>
      <c r="G34" s="5">
        <f t="shared" si="0"/>
        <v>0</v>
      </c>
      <c r="H34" s="9" t="s">
        <v>0</v>
      </c>
      <c r="I34" s="6" t="s">
        <v>119</v>
      </c>
      <c r="J34" s="8" t="s">
        <v>0</v>
      </c>
      <c r="K34" s="5">
        <f t="shared" si="1"/>
        <v>0</v>
      </c>
    </row>
    <row r="35" spans="1:11" ht="25.5">
      <c r="A35" s="6" t="s">
        <v>120</v>
      </c>
      <c r="B35" s="6" t="s">
        <v>121</v>
      </c>
      <c r="C35" s="4" t="s">
        <v>122</v>
      </c>
      <c r="D35" s="4" t="s">
        <v>48</v>
      </c>
      <c r="E35" s="5">
        <v>200</v>
      </c>
      <c r="F35" s="7">
        <v>0</v>
      </c>
      <c r="G35" s="5">
        <f t="shared" si="0"/>
        <v>0</v>
      </c>
      <c r="H35" s="9" t="s">
        <v>0</v>
      </c>
      <c r="I35" s="6" t="s">
        <v>123</v>
      </c>
      <c r="J35" s="8" t="s">
        <v>0</v>
      </c>
      <c r="K35" s="5">
        <f t="shared" si="1"/>
        <v>0</v>
      </c>
    </row>
    <row r="36" spans="1:11" ht="25.5">
      <c r="A36" s="6" t="s">
        <v>124</v>
      </c>
      <c r="B36" s="6" t="s">
        <v>125</v>
      </c>
      <c r="C36" s="4" t="s">
        <v>126</v>
      </c>
      <c r="D36" s="4" t="s">
        <v>48</v>
      </c>
      <c r="E36" s="5">
        <v>200</v>
      </c>
      <c r="F36" s="7">
        <v>0</v>
      </c>
      <c r="G36" s="5">
        <f t="shared" si="0"/>
        <v>0</v>
      </c>
      <c r="H36" s="9" t="s">
        <v>0</v>
      </c>
      <c r="I36" s="6" t="s">
        <v>127</v>
      </c>
      <c r="J36" s="8" t="s">
        <v>0</v>
      </c>
      <c r="K36" s="5">
        <f t="shared" si="1"/>
        <v>0</v>
      </c>
    </row>
    <row r="37" spans="1:11" ht="51">
      <c r="A37" s="6" t="s">
        <v>128</v>
      </c>
      <c r="B37" s="6" t="s">
        <v>129</v>
      </c>
      <c r="C37" s="4" t="s">
        <v>130</v>
      </c>
      <c r="D37" s="4" t="s">
        <v>43</v>
      </c>
      <c r="E37" s="5">
        <v>700</v>
      </c>
      <c r="F37" s="7">
        <v>0</v>
      </c>
      <c r="G37" s="5">
        <f t="shared" si="0"/>
        <v>0</v>
      </c>
      <c r="H37" s="9" t="s">
        <v>0</v>
      </c>
      <c r="I37" s="6" t="s">
        <v>131</v>
      </c>
      <c r="J37" s="8" t="s">
        <v>0</v>
      </c>
      <c r="K37" s="5">
        <f t="shared" si="1"/>
        <v>0</v>
      </c>
    </row>
    <row r="38" spans="1:11" ht="114.75">
      <c r="A38" s="6" t="s">
        <v>132</v>
      </c>
      <c r="B38" s="6" t="s">
        <v>133</v>
      </c>
      <c r="C38" s="4" t="s">
        <v>134</v>
      </c>
      <c r="D38" s="4" t="s">
        <v>38</v>
      </c>
      <c r="E38" s="5">
        <v>2500</v>
      </c>
      <c r="F38" s="7">
        <v>0</v>
      </c>
      <c r="G38" s="5">
        <f t="shared" si="0"/>
        <v>0</v>
      </c>
      <c r="H38" s="9" t="s">
        <v>0</v>
      </c>
      <c r="I38" s="6" t="s">
        <v>135</v>
      </c>
      <c r="J38" s="8" t="s">
        <v>0</v>
      </c>
      <c r="K38" s="5">
        <f t="shared" si="1"/>
        <v>0</v>
      </c>
    </row>
    <row r="39" spans="1:11" ht="12.75">
      <c r="A39" s="6" t="s">
        <v>136</v>
      </c>
      <c r="B39" s="6" t="s">
        <v>137</v>
      </c>
      <c r="C39" s="4" t="s">
        <v>138</v>
      </c>
      <c r="D39" s="4" t="s">
        <v>139</v>
      </c>
      <c r="E39" s="5">
        <v>300</v>
      </c>
      <c r="F39" s="7">
        <v>0</v>
      </c>
      <c r="G39" s="5">
        <f t="shared" si="0"/>
        <v>0</v>
      </c>
      <c r="H39" s="9" t="s">
        <v>0</v>
      </c>
      <c r="I39" s="6" t="s">
        <v>140</v>
      </c>
      <c r="J39" s="8" t="s">
        <v>0</v>
      </c>
      <c r="K39" s="5">
        <f t="shared" si="1"/>
        <v>0</v>
      </c>
    </row>
    <row r="40" spans="1:11" ht="51">
      <c r="A40" s="6" t="s">
        <v>141</v>
      </c>
      <c r="B40" s="6" t="s">
        <v>96</v>
      </c>
      <c r="C40" s="4" t="s">
        <v>142</v>
      </c>
      <c r="D40" s="4" t="s">
        <v>72</v>
      </c>
      <c r="E40" s="5">
        <v>3000</v>
      </c>
      <c r="F40" s="7">
        <v>0</v>
      </c>
      <c r="G40" s="5">
        <f t="shared" si="0"/>
        <v>0</v>
      </c>
      <c r="H40" s="9" t="s">
        <v>0</v>
      </c>
      <c r="I40" s="6" t="s">
        <v>143</v>
      </c>
      <c r="J40" s="8" t="s">
        <v>0</v>
      </c>
      <c r="K40" s="5">
        <f t="shared" si="1"/>
        <v>0</v>
      </c>
    </row>
    <row r="41" spans="1:11" ht="63.75">
      <c r="A41" s="6" t="s">
        <v>144</v>
      </c>
      <c r="B41" s="6" t="s">
        <v>145</v>
      </c>
      <c r="C41" s="4" t="s">
        <v>146</v>
      </c>
      <c r="D41" s="4" t="s">
        <v>72</v>
      </c>
      <c r="E41" s="5">
        <v>2000</v>
      </c>
      <c r="F41" s="7">
        <v>0</v>
      </c>
      <c r="G41" s="5">
        <f t="shared" si="0"/>
        <v>0</v>
      </c>
      <c r="H41" s="9" t="s">
        <v>0</v>
      </c>
      <c r="I41" s="6" t="s">
        <v>147</v>
      </c>
      <c r="J41" s="8" t="s">
        <v>0</v>
      </c>
      <c r="K41" s="5">
        <f t="shared" si="1"/>
        <v>0</v>
      </c>
    </row>
    <row r="42" spans="1:11" ht="25.5">
      <c r="A42" s="6" t="s">
        <v>148</v>
      </c>
      <c r="B42" s="6" t="s">
        <v>149</v>
      </c>
      <c r="C42" s="4" t="s">
        <v>150</v>
      </c>
      <c r="D42" s="4" t="s">
        <v>48</v>
      </c>
      <c r="E42" s="5">
        <v>250</v>
      </c>
      <c r="F42" s="7">
        <v>0</v>
      </c>
      <c r="G42" s="5">
        <f t="shared" si="0"/>
        <v>0</v>
      </c>
      <c r="H42" s="9" t="s">
        <v>0</v>
      </c>
      <c r="I42" s="6" t="s">
        <v>151</v>
      </c>
      <c r="J42" s="8" t="s">
        <v>0</v>
      </c>
      <c r="K42" s="5">
        <f t="shared" si="1"/>
        <v>0</v>
      </c>
    </row>
    <row r="43" spans="1:11" ht="38.25">
      <c r="A43" s="6" t="s">
        <v>152</v>
      </c>
      <c r="B43" s="6" t="s">
        <v>153</v>
      </c>
      <c r="C43" s="4" t="s">
        <v>154</v>
      </c>
      <c r="D43" s="4" t="s">
        <v>43</v>
      </c>
      <c r="E43" s="5">
        <v>100</v>
      </c>
      <c r="F43" s="7">
        <v>0</v>
      </c>
      <c r="G43" s="5">
        <f t="shared" si="0"/>
        <v>0</v>
      </c>
      <c r="H43" s="9" t="s">
        <v>0</v>
      </c>
      <c r="I43" s="6" t="s">
        <v>155</v>
      </c>
      <c r="J43" s="8" t="s">
        <v>0</v>
      </c>
      <c r="K43" s="5">
        <f t="shared" si="1"/>
        <v>0</v>
      </c>
    </row>
    <row r="44" spans="1:11" ht="12.75">
      <c r="A44" s="6" t="s">
        <v>156</v>
      </c>
      <c r="B44" s="6" t="s">
        <v>157</v>
      </c>
      <c r="C44" s="4" t="s">
        <v>158</v>
      </c>
      <c r="D44" s="4" t="s">
        <v>53</v>
      </c>
      <c r="E44" s="5">
        <v>150</v>
      </c>
      <c r="F44" s="7">
        <v>0</v>
      </c>
      <c r="G44" s="5">
        <f t="shared" si="0"/>
        <v>0</v>
      </c>
      <c r="H44" s="9" t="s">
        <v>0</v>
      </c>
      <c r="I44" s="6" t="s">
        <v>159</v>
      </c>
      <c r="J44" s="8" t="s">
        <v>0</v>
      </c>
      <c r="K44" s="5">
        <f t="shared" si="1"/>
        <v>0</v>
      </c>
    </row>
    <row r="45" spans="1:11" ht="25.5">
      <c r="A45" s="6" t="s">
        <v>160</v>
      </c>
      <c r="B45" s="6" t="s">
        <v>161</v>
      </c>
      <c r="C45" s="4" t="s">
        <v>162</v>
      </c>
      <c r="D45" s="4" t="s">
        <v>163</v>
      </c>
      <c r="E45" s="5">
        <v>350</v>
      </c>
      <c r="F45" s="7">
        <v>0</v>
      </c>
      <c r="G45" s="5">
        <f t="shared" si="0"/>
        <v>0</v>
      </c>
      <c r="H45" s="9" t="s">
        <v>0</v>
      </c>
      <c r="I45" s="6" t="s">
        <v>164</v>
      </c>
      <c r="J45" s="8" t="s">
        <v>0</v>
      </c>
      <c r="K45" s="5">
        <f t="shared" si="1"/>
        <v>0</v>
      </c>
    </row>
    <row r="46" spans="1:11" ht="25.5">
      <c r="A46" s="6" t="s">
        <v>165</v>
      </c>
      <c r="B46" s="6" t="s">
        <v>166</v>
      </c>
      <c r="C46" s="4" t="s">
        <v>167</v>
      </c>
      <c r="D46" s="4" t="s">
        <v>163</v>
      </c>
      <c r="E46" s="5">
        <v>300</v>
      </c>
      <c r="F46" s="7">
        <v>0</v>
      </c>
      <c r="G46" s="5">
        <f t="shared" si="0"/>
        <v>0</v>
      </c>
      <c r="H46" s="9" t="s">
        <v>0</v>
      </c>
      <c r="I46" s="6" t="s">
        <v>168</v>
      </c>
      <c r="J46" s="8" t="s">
        <v>0</v>
      </c>
      <c r="K46" s="5">
        <f t="shared" si="1"/>
        <v>0</v>
      </c>
    </row>
    <row r="47" spans="1:11" ht="25.5">
      <c r="A47" s="6" t="s">
        <v>169</v>
      </c>
      <c r="B47" s="6" t="s">
        <v>170</v>
      </c>
      <c r="C47" s="4" t="s">
        <v>171</v>
      </c>
      <c r="D47" s="4" t="s">
        <v>43</v>
      </c>
      <c r="E47" s="5">
        <v>500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172</v>
      </c>
      <c r="J47" s="8" t="s">
        <v>0</v>
      </c>
      <c r="K47" s="5">
        <f aca="true" t="shared" si="3" ref="K47:K82">SUM(G47:G47)</f>
        <v>0</v>
      </c>
    </row>
    <row r="48" spans="1:11" ht="25.5">
      <c r="A48" s="6" t="s">
        <v>173</v>
      </c>
      <c r="B48" s="6" t="s">
        <v>174</v>
      </c>
      <c r="C48" s="4" t="s">
        <v>175</v>
      </c>
      <c r="D48" s="4" t="s">
        <v>43</v>
      </c>
      <c r="E48" s="5">
        <v>100</v>
      </c>
      <c r="F48" s="7">
        <v>0</v>
      </c>
      <c r="G48" s="5">
        <f t="shared" si="2"/>
        <v>0</v>
      </c>
      <c r="H48" s="9" t="s">
        <v>0</v>
      </c>
      <c r="I48" s="6" t="s">
        <v>176</v>
      </c>
      <c r="J48" s="8" t="s">
        <v>0</v>
      </c>
      <c r="K48" s="5">
        <f t="shared" si="3"/>
        <v>0</v>
      </c>
    </row>
    <row r="49" spans="1:11" ht="38.25">
      <c r="A49" s="6" t="s">
        <v>177</v>
      </c>
      <c r="B49" s="6" t="s">
        <v>178</v>
      </c>
      <c r="C49" s="4" t="s">
        <v>179</v>
      </c>
      <c r="D49" s="4" t="s">
        <v>48</v>
      </c>
      <c r="E49" s="5">
        <v>150</v>
      </c>
      <c r="F49" s="7">
        <v>0</v>
      </c>
      <c r="G49" s="5">
        <f t="shared" si="2"/>
        <v>0</v>
      </c>
      <c r="H49" s="9" t="s">
        <v>0</v>
      </c>
      <c r="I49" s="6" t="s">
        <v>180</v>
      </c>
      <c r="J49" s="8" t="s">
        <v>0</v>
      </c>
      <c r="K49" s="5">
        <f t="shared" si="3"/>
        <v>0</v>
      </c>
    </row>
    <row r="50" spans="1:11" ht="38.25">
      <c r="A50" s="6" t="s">
        <v>181</v>
      </c>
      <c r="B50" s="6" t="s">
        <v>182</v>
      </c>
      <c r="C50" s="4" t="s">
        <v>183</v>
      </c>
      <c r="D50" s="4" t="s">
        <v>43</v>
      </c>
      <c r="E50" s="5">
        <v>120</v>
      </c>
      <c r="F50" s="7">
        <v>0</v>
      </c>
      <c r="G50" s="5">
        <f t="shared" si="2"/>
        <v>0</v>
      </c>
      <c r="H50" s="9" t="s">
        <v>0</v>
      </c>
      <c r="I50" s="6" t="s">
        <v>184</v>
      </c>
      <c r="J50" s="8" t="s">
        <v>0</v>
      </c>
      <c r="K50" s="5">
        <f t="shared" si="3"/>
        <v>0</v>
      </c>
    </row>
    <row r="51" spans="1:11" ht="51">
      <c r="A51" s="6" t="s">
        <v>185</v>
      </c>
      <c r="B51" s="6" t="s">
        <v>186</v>
      </c>
      <c r="C51" s="4" t="s">
        <v>187</v>
      </c>
      <c r="D51" s="4" t="s">
        <v>43</v>
      </c>
      <c r="E51" s="5">
        <v>400</v>
      </c>
      <c r="F51" s="7">
        <v>0</v>
      </c>
      <c r="G51" s="5">
        <f t="shared" si="2"/>
        <v>0</v>
      </c>
      <c r="H51" s="9" t="s">
        <v>0</v>
      </c>
      <c r="I51" s="6" t="s">
        <v>188</v>
      </c>
      <c r="J51" s="8" t="s">
        <v>0</v>
      </c>
      <c r="K51" s="5">
        <f t="shared" si="3"/>
        <v>0</v>
      </c>
    </row>
    <row r="52" spans="1:11" ht="38.25">
      <c r="A52" s="6" t="s">
        <v>189</v>
      </c>
      <c r="B52" s="6" t="s">
        <v>190</v>
      </c>
      <c r="C52" s="4" t="s">
        <v>191</v>
      </c>
      <c r="D52" s="4" t="s">
        <v>192</v>
      </c>
      <c r="E52" s="5">
        <v>2000</v>
      </c>
      <c r="F52" s="7">
        <v>0</v>
      </c>
      <c r="G52" s="5">
        <f t="shared" si="2"/>
        <v>0</v>
      </c>
      <c r="H52" s="9" t="s">
        <v>0</v>
      </c>
      <c r="I52" s="6" t="s">
        <v>193</v>
      </c>
      <c r="J52" s="8" t="s">
        <v>0</v>
      </c>
      <c r="K52" s="5">
        <f t="shared" si="3"/>
        <v>0</v>
      </c>
    </row>
    <row r="53" spans="1:11" ht="25.5">
      <c r="A53" s="6" t="s">
        <v>194</v>
      </c>
      <c r="B53" s="6" t="s">
        <v>195</v>
      </c>
      <c r="C53" s="4" t="s">
        <v>196</v>
      </c>
      <c r="D53" s="4" t="s">
        <v>43</v>
      </c>
      <c r="E53" s="5">
        <v>200</v>
      </c>
      <c r="F53" s="7">
        <v>0</v>
      </c>
      <c r="G53" s="5">
        <f t="shared" si="2"/>
        <v>0</v>
      </c>
      <c r="H53" s="9" t="s">
        <v>0</v>
      </c>
      <c r="I53" s="6" t="s">
        <v>197</v>
      </c>
      <c r="J53" s="8" t="s">
        <v>0</v>
      </c>
      <c r="K53" s="5">
        <f t="shared" si="3"/>
        <v>0</v>
      </c>
    </row>
    <row r="54" spans="1:11" ht="25.5">
      <c r="A54" s="6" t="s">
        <v>198</v>
      </c>
      <c r="B54" s="6" t="s">
        <v>199</v>
      </c>
      <c r="C54" s="4" t="s">
        <v>200</v>
      </c>
      <c r="D54" s="4" t="s">
        <v>23</v>
      </c>
      <c r="E54" s="5">
        <v>500</v>
      </c>
      <c r="F54" s="7">
        <v>0</v>
      </c>
      <c r="G54" s="5">
        <f t="shared" si="2"/>
        <v>0</v>
      </c>
      <c r="H54" s="9" t="s">
        <v>0</v>
      </c>
      <c r="I54" s="6" t="s">
        <v>201</v>
      </c>
      <c r="J54" s="8" t="s">
        <v>0</v>
      </c>
      <c r="K54" s="5">
        <f t="shared" si="3"/>
        <v>0</v>
      </c>
    </row>
    <row r="55" spans="1:11" ht="12.75">
      <c r="A55" s="6" t="s">
        <v>202</v>
      </c>
      <c r="B55" s="6" t="s">
        <v>203</v>
      </c>
      <c r="C55" s="4" t="s">
        <v>204</v>
      </c>
      <c r="D55" s="4" t="s">
        <v>43</v>
      </c>
      <c r="E55" s="5">
        <v>300</v>
      </c>
      <c r="F55" s="7">
        <v>0</v>
      </c>
      <c r="G55" s="5">
        <f t="shared" si="2"/>
        <v>0</v>
      </c>
      <c r="H55" s="9" t="s">
        <v>0</v>
      </c>
      <c r="I55" s="6" t="s">
        <v>205</v>
      </c>
      <c r="J55" s="8" t="s">
        <v>0</v>
      </c>
      <c r="K55" s="5">
        <f t="shared" si="3"/>
        <v>0</v>
      </c>
    </row>
    <row r="56" spans="1:11" ht="38.25">
      <c r="A56" s="6" t="s">
        <v>206</v>
      </c>
      <c r="B56" s="6" t="s">
        <v>207</v>
      </c>
      <c r="C56" s="4" t="s">
        <v>208</v>
      </c>
      <c r="D56" s="4" t="s">
        <v>209</v>
      </c>
      <c r="E56" s="5">
        <v>400</v>
      </c>
      <c r="F56" s="7">
        <v>0</v>
      </c>
      <c r="G56" s="5">
        <f t="shared" si="2"/>
        <v>0</v>
      </c>
      <c r="H56" s="9" t="s">
        <v>0</v>
      </c>
      <c r="I56" s="6" t="s">
        <v>210</v>
      </c>
      <c r="J56" s="8" t="s">
        <v>0</v>
      </c>
      <c r="K56" s="5">
        <f t="shared" si="3"/>
        <v>0</v>
      </c>
    </row>
    <row r="57" spans="1:11" ht="25.5">
      <c r="A57" s="6" t="s">
        <v>211</v>
      </c>
      <c r="B57" s="6" t="s">
        <v>212</v>
      </c>
      <c r="C57" s="4" t="s">
        <v>213</v>
      </c>
      <c r="D57" s="4" t="s">
        <v>43</v>
      </c>
      <c r="E57" s="5">
        <v>2600</v>
      </c>
      <c r="F57" s="7">
        <v>0</v>
      </c>
      <c r="G57" s="5">
        <f t="shared" si="2"/>
        <v>0</v>
      </c>
      <c r="H57" s="9" t="s">
        <v>0</v>
      </c>
      <c r="I57" s="6" t="s">
        <v>214</v>
      </c>
      <c r="J57" s="8" t="s">
        <v>0</v>
      </c>
      <c r="K57" s="5">
        <f t="shared" si="3"/>
        <v>0</v>
      </c>
    </row>
    <row r="58" spans="1:11" ht="25.5">
      <c r="A58" s="6" t="s">
        <v>215</v>
      </c>
      <c r="B58" s="6" t="s">
        <v>216</v>
      </c>
      <c r="C58" s="4" t="s">
        <v>217</v>
      </c>
      <c r="D58" s="4" t="s">
        <v>218</v>
      </c>
      <c r="E58" s="5">
        <v>12000</v>
      </c>
      <c r="F58" s="7">
        <v>0</v>
      </c>
      <c r="G58" s="5">
        <f t="shared" si="2"/>
        <v>0</v>
      </c>
      <c r="H58" s="9" t="s">
        <v>0</v>
      </c>
      <c r="I58" s="6" t="s">
        <v>219</v>
      </c>
      <c r="J58" s="8" t="s">
        <v>0</v>
      </c>
      <c r="K58" s="5">
        <f t="shared" si="3"/>
        <v>0</v>
      </c>
    </row>
    <row r="59" spans="1:11" ht="12.75">
      <c r="A59" s="6" t="s">
        <v>220</v>
      </c>
      <c r="B59" s="6" t="s">
        <v>221</v>
      </c>
      <c r="C59" s="4" t="s">
        <v>222</v>
      </c>
      <c r="D59" s="4" t="s">
        <v>223</v>
      </c>
      <c r="E59" s="5">
        <v>200</v>
      </c>
      <c r="F59" s="7">
        <v>0</v>
      </c>
      <c r="G59" s="5">
        <f t="shared" si="2"/>
        <v>0</v>
      </c>
      <c r="H59" s="9" t="s">
        <v>0</v>
      </c>
      <c r="I59" s="6" t="s">
        <v>224</v>
      </c>
      <c r="J59" s="8" t="s">
        <v>0</v>
      </c>
      <c r="K59" s="5">
        <f t="shared" si="3"/>
        <v>0</v>
      </c>
    </row>
    <row r="60" spans="1:11" ht="12.75">
      <c r="A60" s="6" t="s">
        <v>225</v>
      </c>
      <c r="B60" s="6" t="s">
        <v>226</v>
      </c>
      <c r="C60" s="4" t="s">
        <v>227</v>
      </c>
      <c r="D60" s="4" t="s">
        <v>38</v>
      </c>
      <c r="E60" s="5">
        <v>1000</v>
      </c>
      <c r="F60" s="7">
        <v>0</v>
      </c>
      <c r="G60" s="5">
        <f t="shared" si="2"/>
        <v>0</v>
      </c>
      <c r="H60" s="9" t="s">
        <v>0</v>
      </c>
      <c r="I60" s="6" t="s">
        <v>228</v>
      </c>
      <c r="J60" s="8" t="s">
        <v>0</v>
      </c>
      <c r="K60" s="5">
        <f t="shared" si="3"/>
        <v>0</v>
      </c>
    </row>
    <row r="61" spans="1:11" ht="12.75">
      <c r="A61" s="6" t="s">
        <v>229</v>
      </c>
      <c r="B61" s="6" t="s">
        <v>230</v>
      </c>
      <c r="C61" s="4" t="s">
        <v>231</v>
      </c>
      <c r="D61" s="4" t="s">
        <v>38</v>
      </c>
      <c r="E61" s="5">
        <v>800</v>
      </c>
      <c r="F61" s="7">
        <v>0</v>
      </c>
      <c r="G61" s="5">
        <f t="shared" si="2"/>
        <v>0</v>
      </c>
      <c r="H61" s="9" t="s">
        <v>0</v>
      </c>
      <c r="I61" s="6" t="s">
        <v>232</v>
      </c>
      <c r="J61" s="8" t="s">
        <v>0</v>
      </c>
      <c r="K61" s="5">
        <f t="shared" si="3"/>
        <v>0</v>
      </c>
    </row>
    <row r="62" spans="1:11" ht="38.25">
      <c r="A62" s="6" t="s">
        <v>233</v>
      </c>
      <c r="B62" s="6" t="s">
        <v>234</v>
      </c>
      <c r="C62" s="4" t="s">
        <v>235</v>
      </c>
      <c r="D62" s="4" t="s">
        <v>53</v>
      </c>
      <c r="E62" s="5">
        <v>300</v>
      </c>
      <c r="F62" s="7">
        <v>0</v>
      </c>
      <c r="G62" s="5">
        <f t="shared" si="2"/>
        <v>0</v>
      </c>
      <c r="H62" s="9" t="s">
        <v>0</v>
      </c>
      <c r="I62" s="6" t="s">
        <v>236</v>
      </c>
      <c r="J62" s="8" t="s">
        <v>0</v>
      </c>
      <c r="K62" s="5">
        <f t="shared" si="3"/>
        <v>0</v>
      </c>
    </row>
    <row r="63" spans="1:11" ht="12.75">
      <c r="A63" s="6" t="s">
        <v>237</v>
      </c>
      <c r="B63" s="6" t="s">
        <v>238</v>
      </c>
      <c r="C63" s="4" t="s">
        <v>239</v>
      </c>
      <c r="D63" s="4" t="s">
        <v>240</v>
      </c>
      <c r="E63" s="5">
        <v>300</v>
      </c>
      <c r="F63" s="7">
        <v>0</v>
      </c>
      <c r="G63" s="5">
        <f t="shared" si="2"/>
        <v>0</v>
      </c>
      <c r="H63" s="9" t="s">
        <v>0</v>
      </c>
      <c r="I63" s="6" t="s">
        <v>241</v>
      </c>
      <c r="J63" s="8" t="s">
        <v>0</v>
      </c>
      <c r="K63" s="5">
        <f t="shared" si="3"/>
        <v>0</v>
      </c>
    </row>
    <row r="64" spans="1:11" ht="38.25">
      <c r="A64" s="6" t="s">
        <v>242</v>
      </c>
      <c r="B64" s="6" t="s">
        <v>243</v>
      </c>
      <c r="C64" s="4" t="s">
        <v>244</v>
      </c>
      <c r="D64" s="4" t="s">
        <v>53</v>
      </c>
      <c r="E64" s="5">
        <v>1200</v>
      </c>
      <c r="F64" s="7">
        <v>0</v>
      </c>
      <c r="G64" s="5">
        <f t="shared" si="2"/>
        <v>0</v>
      </c>
      <c r="H64" s="9" t="s">
        <v>0</v>
      </c>
      <c r="I64" s="6" t="s">
        <v>245</v>
      </c>
      <c r="J64" s="8" t="s">
        <v>0</v>
      </c>
      <c r="K64" s="5">
        <f t="shared" si="3"/>
        <v>0</v>
      </c>
    </row>
    <row r="65" spans="1:11" ht="12.75">
      <c r="A65" s="6" t="s">
        <v>246</v>
      </c>
      <c r="B65" s="6" t="s">
        <v>247</v>
      </c>
      <c r="C65" s="4" t="s">
        <v>248</v>
      </c>
      <c r="D65" s="4" t="s">
        <v>38</v>
      </c>
      <c r="E65" s="5">
        <v>500</v>
      </c>
      <c r="F65" s="7">
        <v>0</v>
      </c>
      <c r="G65" s="5">
        <f t="shared" si="2"/>
        <v>0</v>
      </c>
      <c r="H65" s="9" t="s">
        <v>0</v>
      </c>
      <c r="I65" s="6" t="s">
        <v>249</v>
      </c>
      <c r="J65" s="8" t="s">
        <v>0</v>
      </c>
      <c r="K65" s="5">
        <f t="shared" si="3"/>
        <v>0</v>
      </c>
    </row>
    <row r="66" spans="1:11" ht="12.75">
      <c r="A66" s="6" t="s">
        <v>250</v>
      </c>
      <c r="B66" s="6" t="s">
        <v>251</v>
      </c>
      <c r="C66" s="4" t="s">
        <v>252</v>
      </c>
      <c r="D66" s="4" t="s">
        <v>72</v>
      </c>
      <c r="E66" s="5">
        <v>300</v>
      </c>
      <c r="F66" s="7">
        <v>0</v>
      </c>
      <c r="G66" s="5">
        <f t="shared" si="2"/>
        <v>0</v>
      </c>
      <c r="H66" s="9" t="s">
        <v>0</v>
      </c>
      <c r="I66" s="6" t="s">
        <v>253</v>
      </c>
      <c r="J66" s="8" t="s">
        <v>0</v>
      </c>
      <c r="K66" s="5">
        <f t="shared" si="3"/>
        <v>0</v>
      </c>
    </row>
    <row r="67" spans="1:11" ht="51">
      <c r="A67" s="6" t="s">
        <v>254</v>
      </c>
      <c r="B67" s="6" t="s">
        <v>255</v>
      </c>
      <c r="C67" s="4" t="s">
        <v>256</v>
      </c>
      <c r="D67" s="4" t="s">
        <v>53</v>
      </c>
      <c r="E67" s="5">
        <v>1500</v>
      </c>
      <c r="F67" s="7">
        <v>0</v>
      </c>
      <c r="G67" s="5">
        <f t="shared" si="2"/>
        <v>0</v>
      </c>
      <c r="H67" s="9" t="s">
        <v>0</v>
      </c>
      <c r="I67" s="6" t="s">
        <v>257</v>
      </c>
      <c r="J67" s="8" t="s">
        <v>0</v>
      </c>
      <c r="K67" s="5">
        <f t="shared" si="3"/>
        <v>0</v>
      </c>
    </row>
    <row r="68" spans="1:11" ht="25.5">
      <c r="A68" s="6" t="s">
        <v>258</v>
      </c>
      <c r="B68" s="6" t="s">
        <v>259</v>
      </c>
      <c r="C68" s="4" t="s">
        <v>260</v>
      </c>
      <c r="D68" s="4" t="s">
        <v>43</v>
      </c>
      <c r="E68" s="5">
        <v>20</v>
      </c>
      <c r="F68" s="7">
        <v>0</v>
      </c>
      <c r="G68" s="5">
        <f t="shared" si="2"/>
        <v>0</v>
      </c>
      <c r="H68" s="9" t="s">
        <v>0</v>
      </c>
      <c r="I68" s="6" t="s">
        <v>261</v>
      </c>
      <c r="J68" s="8" t="s">
        <v>0</v>
      </c>
      <c r="K68" s="5">
        <f t="shared" si="3"/>
        <v>0</v>
      </c>
    </row>
    <row r="69" spans="1:11" ht="12.75">
      <c r="A69" s="6" t="s">
        <v>262</v>
      </c>
      <c r="B69" s="6" t="s">
        <v>263</v>
      </c>
      <c r="C69" s="4" t="s">
        <v>264</v>
      </c>
      <c r="D69" s="4" t="s">
        <v>38</v>
      </c>
      <c r="E69" s="5">
        <v>4000</v>
      </c>
      <c r="F69" s="7">
        <v>0</v>
      </c>
      <c r="G69" s="5">
        <f t="shared" si="2"/>
        <v>0</v>
      </c>
      <c r="H69" s="9" t="s">
        <v>0</v>
      </c>
      <c r="I69" s="6" t="s">
        <v>265</v>
      </c>
      <c r="J69" s="8" t="s">
        <v>0</v>
      </c>
      <c r="K69" s="5">
        <f t="shared" si="3"/>
        <v>0</v>
      </c>
    </row>
    <row r="70" spans="1:11" ht="25.5">
      <c r="A70" s="6" t="s">
        <v>266</v>
      </c>
      <c r="B70" s="6" t="s">
        <v>267</v>
      </c>
      <c r="C70" s="4" t="s">
        <v>268</v>
      </c>
      <c r="D70" s="4" t="s">
        <v>38</v>
      </c>
      <c r="E70" s="5">
        <v>2000</v>
      </c>
      <c r="F70" s="7">
        <v>0</v>
      </c>
      <c r="G70" s="5">
        <f t="shared" si="2"/>
        <v>0</v>
      </c>
      <c r="H70" s="9" t="s">
        <v>0</v>
      </c>
      <c r="I70" s="6" t="s">
        <v>269</v>
      </c>
      <c r="J70" s="8" t="s">
        <v>0</v>
      </c>
      <c r="K70" s="5">
        <f t="shared" si="3"/>
        <v>0</v>
      </c>
    </row>
    <row r="71" spans="1:11" ht="12.75">
      <c r="A71" s="6" t="s">
        <v>270</v>
      </c>
      <c r="B71" s="6" t="s">
        <v>271</v>
      </c>
      <c r="C71" s="4" t="s">
        <v>272</v>
      </c>
      <c r="D71" s="4" t="s">
        <v>38</v>
      </c>
      <c r="E71" s="5">
        <v>4000</v>
      </c>
      <c r="F71" s="7">
        <v>0</v>
      </c>
      <c r="G71" s="5">
        <f t="shared" si="2"/>
        <v>0</v>
      </c>
      <c r="H71" s="9" t="s">
        <v>0</v>
      </c>
      <c r="I71" s="6" t="s">
        <v>273</v>
      </c>
      <c r="J71" s="8" t="s">
        <v>0</v>
      </c>
      <c r="K71" s="5">
        <f t="shared" si="3"/>
        <v>0</v>
      </c>
    </row>
    <row r="72" spans="1:11" ht="12.75">
      <c r="A72" s="6" t="s">
        <v>274</v>
      </c>
      <c r="B72" s="6" t="s">
        <v>275</v>
      </c>
      <c r="C72" s="4" t="s">
        <v>276</v>
      </c>
      <c r="D72" s="4" t="s">
        <v>38</v>
      </c>
      <c r="E72" s="5">
        <v>500</v>
      </c>
      <c r="F72" s="7">
        <v>0</v>
      </c>
      <c r="G72" s="5">
        <f t="shared" si="2"/>
        <v>0</v>
      </c>
      <c r="H72" s="9" t="s">
        <v>0</v>
      </c>
      <c r="I72" s="6" t="s">
        <v>277</v>
      </c>
      <c r="J72" s="8" t="s">
        <v>0</v>
      </c>
      <c r="K72" s="5">
        <f t="shared" si="3"/>
        <v>0</v>
      </c>
    </row>
    <row r="73" spans="1:11" ht="25.5">
      <c r="A73" s="6" t="s">
        <v>278</v>
      </c>
      <c r="B73" s="6" t="s">
        <v>279</v>
      </c>
      <c r="C73" s="4" t="s">
        <v>280</v>
      </c>
      <c r="D73" s="4" t="s">
        <v>281</v>
      </c>
      <c r="E73" s="5">
        <v>300</v>
      </c>
      <c r="F73" s="7">
        <v>0</v>
      </c>
      <c r="G73" s="5">
        <f t="shared" si="2"/>
        <v>0</v>
      </c>
      <c r="H73" s="9" t="s">
        <v>0</v>
      </c>
      <c r="I73" s="6" t="s">
        <v>282</v>
      </c>
      <c r="J73" s="8" t="s">
        <v>0</v>
      </c>
      <c r="K73" s="5">
        <f t="shared" si="3"/>
        <v>0</v>
      </c>
    </row>
    <row r="74" spans="1:11" ht="25.5">
      <c r="A74" s="6" t="s">
        <v>283</v>
      </c>
      <c r="B74" s="6" t="s">
        <v>229</v>
      </c>
      <c r="C74" s="4" t="s">
        <v>284</v>
      </c>
      <c r="D74" s="4" t="s">
        <v>285</v>
      </c>
      <c r="E74" s="5">
        <v>300</v>
      </c>
      <c r="F74" s="7">
        <v>0</v>
      </c>
      <c r="G74" s="5">
        <f t="shared" si="2"/>
        <v>0</v>
      </c>
      <c r="H74" s="9" t="s">
        <v>0</v>
      </c>
      <c r="I74" s="6" t="s">
        <v>286</v>
      </c>
      <c r="J74" s="8" t="s">
        <v>0</v>
      </c>
      <c r="K74" s="5">
        <f t="shared" si="3"/>
        <v>0</v>
      </c>
    </row>
    <row r="75" spans="1:11" ht="25.5">
      <c r="A75" s="6" t="s">
        <v>287</v>
      </c>
      <c r="B75" s="6" t="s">
        <v>288</v>
      </c>
      <c r="C75" s="4" t="s">
        <v>289</v>
      </c>
      <c r="D75" s="4" t="s">
        <v>43</v>
      </c>
      <c r="E75" s="5">
        <v>150</v>
      </c>
      <c r="F75" s="7">
        <v>0</v>
      </c>
      <c r="G75" s="5">
        <f t="shared" si="2"/>
        <v>0</v>
      </c>
      <c r="H75" s="9" t="s">
        <v>0</v>
      </c>
      <c r="I75" s="6" t="s">
        <v>290</v>
      </c>
      <c r="J75" s="8" t="s">
        <v>0</v>
      </c>
      <c r="K75" s="5">
        <f t="shared" si="3"/>
        <v>0</v>
      </c>
    </row>
    <row r="76" spans="1:11" ht="12.75">
      <c r="A76" s="6" t="s">
        <v>291</v>
      </c>
      <c r="B76" s="6" t="s">
        <v>292</v>
      </c>
      <c r="C76" s="4" t="s">
        <v>293</v>
      </c>
      <c r="D76" s="4" t="s">
        <v>38</v>
      </c>
      <c r="E76" s="5">
        <v>300</v>
      </c>
      <c r="F76" s="7">
        <v>0</v>
      </c>
      <c r="G76" s="5">
        <f t="shared" si="2"/>
        <v>0</v>
      </c>
      <c r="H76" s="9" t="s">
        <v>0</v>
      </c>
      <c r="I76" s="6" t="s">
        <v>294</v>
      </c>
      <c r="J76" s="8" t="s">
        <v>0</v>
      </c>
      <c r="K76" s="5">
        <f t="shared" si="3"/>
        <v>0</v>
      </c>
    </row>
    <row r="77" spans="1:11" ht="12.75">
      <c r="A77" s="6" t="s">
        <v>295</v>
      </c>
      <c r="B77" s="6" t="s">
        <v>296</v>
      </c>
      <c r="C77" s="4" t="s">
        <v>297</v>
      </c>
      <c r="D77" s="4" t="s">
        <v>38</v>
      </c>
      <c r="E77" s="5">
        <v>500</v>
      </c>
      <c r="F77" s="7">
        <v>0</v>
      </c>
      <c r="G77" s="5">
        <f t="shared" si="2"/>
        <v>0</v>
      </c>
      <c r="H77" s="9" t="s">
        <v>0</v>
      </c>
      <c r="I77" s="6" t="s">
        <v>298</v>
      </c>
      <c r="J77" s="8" t="s">
        <v>0</v>
      </c>
      <c r="K77" s="5">
        <f t="shared" si="3"/>
        <v>0</v>
      </c>
    </row>
    <row r="78" spans="1:11" ht="25.5">
      <c r="A78" s="6" t="s">
        <v>299</v>
      </c>
      <c r="B78" s="6" t="s">
        <v>300</v>
      </c>
      <c r="C78" s="4" t="s">
        <v>301</v>
      </c>
      <c r="D78" s="4" t="s">
        <v>43</v>
      </c>
      <c r="E78" s="5">
        <v>10</v>
      </c>
      <c r="F78" s="7">
        <v>0</v>
      </c>
      <c r="G78" s="5">
        <f t="shared" si="2"/>
        <v>0</v>
      </c>
      <c r="H78" s="9" t="s">
        <v>0</v>
      </c>
      <c r="I78" s="6" t="s">
        <v>302</v>
      </c>
      <c r="J78" s="8" t="s">
        <v>0</v>
      </c>
      <c r="K78" s="5">
        <f t="shared" si="3"/>
        <v>0</v>
      </c>
    </row>
    <row r="79" spans="1:11" ht="38.25">
      <c r="A79" s="6" t="s">
        <v>303</v>
      </c>
      <c r="B79" s="6" t="s">
        <v>304</v>
      </c>
      <c r="C79" s="4" t="s">
        <v>305</v>
      </c>
      <c r="D79" s="4" t="s">
        <v>43</v>
      </c>
      <c r="E79" s="5">
        <v>700</v>
      </c>
      <c r="F79" s="7">
        <v>0</v>
      </c>
      <c r="G79" s="5">
        <f>ROUND(SUM(E79*F79),2)</f>
        <v>0</v>
      </c>
      <c r="H79" s="9" t="s">
        <v>0</v>
      </c>
      <c r="I79" s="6" t="s">
        <v>306</v>
      </c>
      <c r="J79" s="8" t="s">
        <v>0</v>
      </c>
      <c r="K79" s="5">
        <f t="shared" si="3"/>
        <v>0</v>
      </c>
    </row>
    <row r="80" spans="1:11" ht="38.25">
      <c r="A80" s="6" t="s">
        <v>307</v>
      </c>
      <c r="B80" s="6" t="s">
        <v>308</v>
      </c>
      <c r="C80" s="4" t="s">
        <v>309</v>
      </c>
      <c r="D80" s="4" t="s">
        <v>48</v>
      </c>
      <c r="E80" s="5">
        <v>300</v>
      </c>
      <c r="F80" s="7">
        <v>0</v>
      </c>
      <c r="G80" s="5">
        <f>ROUND(SUM(E80*F80),2)</f>
        <v>0</v>
      </c>
      <c r="H80" s="9" t="s">
        <v>0</v>
      </c>
      <c r="I80" s="6" t="s">
        <v>310</v>
      </c>
      <c r="J80" s="8" t="s">
        <v>0</v>
      </c>
      <c r="K80" s="5">
        <f t="shared" si="3"/>
        <v>0</v>
      </c>
    </row>
    <row r="81" spans="1:11" ht="76.5">
      <c r="A81" s="6" t="s">
        <v>311</v>
      </c>
      <c r="B81" s="6" t="s">
        <v>312</v>
      </c>
      <c r="C81" s="4" t="s">
        <v>313</v>
      </c>
      <c r="D81" s="4" t="s">
        <v>38</v>
      </c>
      <c r="E81" s="5">
        <v>800</v>
      </c>
      <c r="F81" s="7">
        <v>0</v>
      </c>
      <c r="G81" s="5">
        <f>ROUND(SUM(E81*F81),2)</f>
        <v>0</v>
      </c>
      <c r="H81" s="9" t="s">
        <v>0</v>
      </c>
      <c r="I81" s="6" t="s">
        <v>314</v>
      </c>
      <c r="J81" s="8" t="s">
        <v>0</v>
      </c>
      <c r="K81" s="5">
        <f t="shared" si="3"/>
        <v>0</v>
      </c>
    </row>
    <row r="82" spans="1:11" ht="51">
      <c r="A82" s="6" t="s">
        <v>315</v>
      </c>
      <c r="B82" s="6" t="s">
        <v>316</v>
      </c>
      <c r="C82" s="4" t="s">
        <v>317</v>
      </c>
      <c r="D82" s="4" t="s">
        <v>318</v>
      </c>
      <c r="E82" s="5">
        <v>300</v>
      </c>
      <c r="F82" s="7">
        <v>0</v>
      </c>
      <c r="G82" s="5">
        <f>ROUND(SUM(E82*F82),2)</f>
        <v>0</v>
      </c>
      <c r="H82" s="9" t="s">
        <v>0</v>
      </c>
      <c r="I82" s="6" t="s">
        <v>319</v>
      </c>
      <c r="J82" s="8" t="s">
        <v>0</v>
      </c>
      <c r="K82" s="5">
        <f t="shared" si="3"/>
        <v>0</v>
      </c>
    </row>
    <row r="84" spans="6:7" ht="12.75">
      <c r="F84" s="10" t="s">
        <v>320</v>
      </c>
      <c r="G84" s="5">
        <f>SUM(G9:G82)</f>
        <v>0</v>
      </c>
    </row>
    <row r="87" spans="2:11" ht="12.75">
      <c r="B87" s="17" t="s">
        <v>321</v>
      </c>
      <c r="C87" s="12"/>
      <c r="D87" s="18" t="s">
        <v>322</v>
      </c>
      <c r="E87" s="12"/>
      <c r="F87" s="12"/>
      <c r="G87" s="12"/>
      <c r="H87" s="12"/>
      <c r="I87" s="12"/>
      <c r="J87" s="12"/>
      <c r="K87" s="12"/>
    </row>
    <row r="89" spans="2:11" ht="12.75">
      <c r="B89" s="19" t="s">
        <v>323</v>
      </c>
      <c r="C89" s="12"/>
      <c r="D89" s="12"/>
      <c r="E89" s="12"/>
      <c r="F89" s="12"/>
      <c r="G89" s="12"/>
      <c r="H89" s="12"/>
      <c r="I89" s="12"/>
      <c r="J89" s="12"/>
      <c r="K89" s="12"/>
    </row>
    <row r="91" spans="2:11" ht="39.75" customHeight="1">
      <c r="B91" s="2" t="s">
        <v>324</v>
      </c>
      <c r="C91" s="15" t="s">
        <v>325</v>
      </c>
      <c r="D91" s="12"/>
      <c r="E91" s="12"/>
      <c r="F91" s="12"/>
      <c r="G91" s="12"/>
      <c r="H91" s="12"/>
      <c r="I91" s="12"/>
      <c r="J91" s="12"/>
      <c r="K91" s="12"/>
    </row>
    <row r="94" spans="2:11" ht="12.75">
      <c r="B94" s="20" t="s">
        <v>326</v>
      </c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12.75">
      <c r="B95" s="21" t="s">
        <v>327</v>
      </c>
      <c r="C95" s="12"/>
      <c r="D95" s="12"/>
      <c r="E95" s="12"/>
      <c r="F95" s="12"/>
      <c r="G95" s="12"/>
      <c r="H95" s="12"/>
      <c r="I95" s="12"/>
      <c r="J95" s="12"/>
      <c r="K95" s="12"/>
    </row>
  </sheetData>
  <sheetProtection password="C6B5" sheet="1" objects="1" scenarios="1"/>
  <mergeCells count="19">
    <mergeCell ref="B95:K95"/>
    <mergeCell ref="B13:K13"/>
    <mergeCell ref="B87:C87"/>
    <mergeCell ref="D87:K87"/>
    <mergeCell ref="B89:K89"/>
    <mergeCell ref="C91:K91"/>
    <mergeCell ref="B94:K94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Compras</cp:lastModifiedBy>
  <dcterms:created xsi:type="dcterms:W3CDTF">2009-08-05T21:24:40Z</dcterms:created>
  <dcterms:modified xsi:type="dcterms:W3CDTF">2019-11-22T16:09:18Z</dcterms:modified>
  <cp:category/>
  <cp:version/>
  <cp:contentType/>
  <cp:contentStatus/>
</cp:coreProperties>
</file>